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стр.1_2" sheetId="1" r:id="rId1"/>
  </sheets>
  <definedNames>
    <definedName name="Excel_BuiltIn_Print_Area" localSheetId="0">'стр.1_2'!$A$1:$CY$59</definedName>
    <definedName name="_xlnm.Print_Area" localSheetId="0">'стр.1_2'!$A$1:$CY$59</definedName>
  </definedNames>
  <calcPr fullCalcOnLoad="1"/>
</workbook>
</file>

<file path=xl/sharedStrings.xml><?xml version="1.0" encoding="utf-8"?>
<sst xmlns="http://schemas.openxmlformats.org/spreadsheetml/2006/main" count="143" uniqueCount="107">
  <si>
    <t>(в ред. Приказов Минфина России
от 06.04.2015 № 57н, от 06.03.2018 № 41н,
от 19.04.2019 № 61н)</t>
  </si>
  <si>
    <t>Отчет о финансовых результатах</t>
  </si>
  <si>
    <t xml:space="preserve">за </t>
  </si>
  <si>
    <t>12 месяцев</t>
  </si>
  <si>
    <t>22</t>
  </si>
  <si>
    <t xml:space="preserve"> г.</t>
  </si>
  <si>
    <t>Коды</t>
  </si>
  <si>
    <t>Форма по ОКУД</t>
  </si>
  <si>
    <t>0710002</t>
  </si>
  <si>
    <t>Дата (число, месяц, год)</t>
  </si>
  <si>
    <t>25</t>
  </si>
  <si>
    <t>03</t>
  </si>
  <si>
    <t>Организация</t>
  </si>
  <si>
    <t>ООО «Восход»</t>
  </si>
  <si>
    <t>по ОКПО</t>
  </si>
  <si>
    <t>95777223</t>
  </si>
  <si>
    <t>Идентификационный номер налогоплательщика</t>
  </si>
  <si>
    <t>ИНН</t>
  </si>
  <si>
    <t>7712345678</t>
  </si>
  <si>
    <t>Вид экономической</t>
  </si>
  <si>
    <t>по</t>
  </si>
  <si>
    <t>47.11</t>
  </si>
  <si>
    <t>деятельности</t>
  </si>
  <si>
    <t>Торговля розничная пищевыми продуктами</t>
  </si>
  <si>
    <t>ОКВЭД 2</t>
  </si>
  <si>
    <t>Организационно-правовая форма/форма собственности</t>
  </si>
  <si>
    <t>Общество с</t>
  </si>
  <si>
    <t>12300</t>
  </si>
  <si>
    <t>16</t>
  </si>
  <si>
    <t xml:space="preserve"> ограниченной ответственностью</t>
  </si>
  <si>
    <t>по ОКОПФ/ОКФС</t>
  </si>
  <si>
    <t>Единица измерения: тыс. руб.</t>
  </si>
  <si>
    <t>по ОКЕИ</t>
  </si>
  <si>
    <t>384</t>
  </si>
  <si>
    <r>
      <rPr>
        <sz val="9"/>
        <rFont val="Arial"/>
        <family val="2"/>
      </rPr>
      <t xml:space="preserve">Поясне-
ния </t>
    </r>
    <r>
      <rPr>
        <vertAlign val="superscript"/>
        <sz val="9"/>
        <rFont val="Arial"/>
        <family val="2"/>
      </rPr>
      <t>1</t>
    </r>
  </si>
  <si>
    <r>
      <rPr>
        <sz val="9"/>
        <rFont val="Arial"/>
        <family val="2"/>
      </rP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</si>
  <si>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t>Код</t>
  </si>
  <si>
    <t>За</t>
  </si>
  <si>
    <r>
      <rPr>
        <sz val="9"/>
        <rFont val="Arial"/>
        <family val="2"/>
      </rPr>
      <t xml:space="preserve"> г.</t>
    </r>
    <r>
      <rPr>
        <vertAlign val="superscript"/>
        <sz val="9"/>
        <rFont val="Arial"/>
        <family val="2"/>
      </rPr>
      <t>3</t>
    </r>
  </si>
  <si>
    <r>
      <rPr>
        <sz val="9"/>
        <rFont val="Arial"/>
        <family val="2"/>
      </rPr>
      <t xml:space="preserve"> г.</t>
    </r>
    <r>
      <rPr>
        <vertAlign val="superscript"/>
        <sz val="9"/>
        <rFont val="Arial"/>
        <family val="2"/>
      </rPr>
      <t>4</t>
    </r>
  </si>
  <si>
    <r>
      <rPr>
        <sz val="9"/>
        <rFont val="Arial"/>
        <family val="2"/>
      </rPr>
      <t xml:space="preserve">Выручка </t>
    </r>
    <r>
      <rPr>
        <vertAlign val="superscript"/>
        <sz val="9"/>
        <rFont val="Arial"/>
        <family val="2"/>
      </rPr>
      <t>5</t>
    </r>
  </si>
  <si>
    <t>2110</t>
  </si>
  <si>
    <t>Себестоимость продаж</t>
  </si>
  <si>
    <t>2120</t>
  </si>
  <si>
    <t>(</t>
  </si>
  <si>
    <t>)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</si>
  <si>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</si>
  <si>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</si>
  <si>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</si>
  <si>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</si>
  <si>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</si>
  <si>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</si>
  <si>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</si>
  <si>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</si>
  <si>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</si>
  <si>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</si>
  <si>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</si>
  <si>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</si>
  <si>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</si>
  <si>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</si>
  <si>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</si>
  <si>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</si>
  <si>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</si>
  <si>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</si>
  <si>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</si>
  <si>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</si>
  <si>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r>
      <rPr>
        <sz val="9"/>
        <rFont val="Arial"/>
        <family val="2"/>
      </rPr>
      <t>Налог на прибыль</t>
    </r>
    <r>
      <rPr>
        <vertAlign val="superscript"/>
        <sz val="9"/>
        <rFont val="Arial"/>
        <family val="2"/>
      </rPr>
      <t xml:space="preserve"> 7</t>
    </r>
  </si>
  <si>
    <t>2410</t>
  </si>
  <si>
    <t>в т.ч. 
текущий налог на прибыль</t>
  </si>
  <si>
    <t>2411</t>
  </si>
  <si>
    <t>отложенный налог на прибыль</t>
  </si>
  <si>
    <t>2412</t>
  </si>
  <si>
    <t>Прочее</t>
  </si>
  <si>
    <t>2460</t>
  </si>
  <si>
    <t>Чистая прибыль (убыток)</t>
  </si>
  <si>
    <t>2400</t>
  </si>
  <si>
    <t>Форма 0710002 с. 2</t>
  </si>
  <si>
    <t>Результат от переоценки внеоборотных 
активов, не включаемый в чистую прибыль (убыток) периода</t>
  </si>
  <si>
    <t>2510</t>
  </si>
  <si>
    <t>Результат от прочих операций, не 
включаемый в чистую прибыль (убыток) 
периода</t>
  </si>
  <si>
    <t>2520</t>
  </si>
  <si>
    <r>
      <rPr>
        <sz val="9"/>
        <rFont val="Arial"/>
        <family val="2"/>
      </rPr>
      <t>Налог на прибыль от операций, результат которых не включается в чистую прибыль (убыток) периода</t>
    </r>
    <r>
      <rPr>
        <vertAlign val="superscript"/>
        <sz val="9"/>
        <rFont val="Arial"/>
        <family val="2"/>
      </rPr>
      <t xml:space="preserve"> 7</t>
    </r>
  </si>
  <si>
    <t>2530</t>
  </si>
  <si>
    <r>
      <rPr>
        <sz val="9"/>
        <rFont val="Arial"/>
        <family val="2"/>
      </rP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</si>
  <si>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2500</t>
  </si>
  <si>
    <t>Справочно
Базовая прибыль (убыток) на акцию</t>
  </si>
  <si>
    <t>2900</t>
  </si>
  <si>
    <t>Разводненная прибыль (убыток) на акцию</t>
  </si>
  <si>
    <t>2910</t>
  </si>
  <si>
    <t>Руководитель</t>
  </si>
  <si>
    <t>Иванов</t>
  </si>
  <si>
    <t>И.И. Иванов</t>
  </si>
  <si>
    <t>(подпись)</t>
  </si>
  <si>
    <t>(расшифровка подписи)</t>
  </si>
  <si>
    <t>"</t>
  </si>
  <si>
    <t>марта</t>
  </si>
  <si>
    <t>23</t>
  </si>
  <si>
    <t>Примечания</t>
  </si>
  <si>
    <r>
      <rPr>
        <sz val="7"/>
        <color indexed="9"/>
        <rFont val="Arial"/>
        <family val="2"/>
      </rP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</si>
  <si>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r>
      <rPr>
        <sz val="7"/>
        <color indexed="9"/>
        <rFont val="Arial"/>
        <family val="2"/>
      </rP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</si>
  <si>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rPr>
        <sz val="7"/>
        <color indexed="9"/>
        <rFont val="Arial"/>
        <family val="2"/>
      </rP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</si>
  <si>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rPr>
        <sz val="7"/>
        <color indexed="9"/>
        <rFont val="Arial"/>
        <family val="2"/>
      </rP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</si>
  <si>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rPr>
        <sz val="7"/>
        <color indexed="9"/>
        <rFont val="Arial"/>
        <family val="2"/>
      </rP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</si>
  <si>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rPr>
        <sz val="7"/>
        <color indexed="9"/>
        <rFont val="Arial"/>
        <family val="2"/>
      </rP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 xml:space="preserve"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периода, Налог на прибыль от операций, результат которых не включается в чистую прибыль (убыток) периода". </t>
    </r>
  </si>
  <si>
    <r>
      <rPr>
        <sz val="7"/>
        <color indexed="9"/>
        <rFont val="Arial"/>
        <family val="2"/>
      </rP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Отражается расход (доход) по налогу на прибыль.</t>
    </r>
  </si>
  <si>
    <t>2024</t>
  </si>
  <si>
    <t>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</si>
</sst>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left"/>
    </xf>
    <xf numFmtId="0" fontId="5" fillId="0" borderId="31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indent="1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 inden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49" fontId="5" fillId="0" borderId="20" xfId="0" applyNumberFormat="1" applyFont="1" applyBorder="1" applyAlignment="1">
      <alignment horizontal="left"/>
    </xf>
    <xf numFmtId="0" fontId="5" fillId="0" borderId="31" xfId="0" applyFont="1" applyBorder="1" applyAlignment="1">
      <alignment/>
    </xf>
    <xf numFmtId="49" fontId="5" fillId="0" borderId="3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right"/>
    </xf>
    <xf numFmtId="49" fontId="7" fillId="0" borderId="20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21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3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9"/>
  <sheetViews>
    <sheetView tabSelected="1" view="pageBreakPreview" zoomScale="140" zoomScaleSheetLayoutView="140" zoomScalePageLayoutView="0" workbookViewId="0" topLeftCell="A52">
      <selection activeCell="DN51" sqref="DN51"/>
    </sheetView>
  </sheetViews>
  <sheetFormatPr defaultColWidth="0.875" defaultRowHeight="12.75"/>
  <cols>
    <col min="1" max="16384" width="0.875" style="1" customWidth="1"/>
  </cols>
  <sheetData>
    <row r="1" spans="65:103" s="2" customFormat="1" ht="36" customHeight="1">
      <c r="BM1" s="107" t="s">
        <v>0</v>
      </c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</row>
    <row r="2" ht="12" customHeight="1"/>
    <row r="3" spans="1:83" s="3" customFormat="1" ht="1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</row>
    <row r="4" spans="1:103" s="5" customFormat="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X4" s="109" t="s">
        <v>2</v>
      </c>
      <c r="Y4" s="109"/>
      <c r="Z4" s="109"/>
      <c r="AA4" s="109"/>
      <c r="AB4" s="109"/>
      <c r="AC4" s="109"/>
      <c r="AD4" s="110" t="s">
        <v>3</v>
      </c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09">
        <v>20</v>
      </c>
      <c r="AX4" s="109"/>
      <c r="AY4" s="109"/>
      <c r="AZ4" s="109"/>
      <c r="BA4" s="111" t="s">
        <v>96</v>
      </c>
      <c r="BB4" s="111"/>
      <c r="BC4" s="111"/>
      <c r="BD4" s="111"/>
      <c r="BE4" s="112" t="s">
        <v>5</v>
      </c>
      <c r="BF4" s="112"/>
      <c r="BG4" s="112"/>
      <c r="BH4" s="112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113" t="s">
        <v>6</v>
      </c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</row>
    <row r="5" spans="82:103" s="5" customFormat="1" ht="12.75" customHeight="1">
      <c r="CD5" s="6" t="s">
        <v>7</v>
      </c>
      <c r="CF5" s="105" t="s">
        <v>8</v>
      </c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</row>
    <row r="6" spans="82:103" s="5" customFormat="1" ht="12.75" customHeight="1">
      <c r="CD6" s="6" t="s">
        <v>9</v>
      </c>
      <c r="CF6" s="104" t="s">
        <v>10</v>
      </c>
      <c r="CG6" s="104"/>
      <c r="CH6" s="104"/>
      <c r="CI6" s="104"/>
      <c r="CJ6" s="104"/>
      <c r="CK6" s="104"/>
      <c r="CL6" s="106" t="s">
        <v>11</v>
      </c>
      <c r="CM6" s="106"/>
      <c r="CN6" s="106"/>
      <c r="CO6" s="106"/>
      <c r="CP6" s="106"/>
      <c r="CQ6" s="106"/>
      <c r="CR6" s="106"/>
      <c r="CS6" s="106"/>
      <c r="CT6" s="49" t="s">
        <v>105</v>
      </c>
      <c r="CU6" s="49"/>
      <c r="CV6" s="49"/>
      <c r="CW6" s="49"/>
      <c r="CX6" s="49"/>
      <c r="CY6" s="49"/>
    </row>
    <row r="7" spans="1:103" s="5" customFormat="1" ht="12.75" customHeight="1">
      <c r="A7" s="103" t="s">
        <v>12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2" t="s">
        <v>13</v>
      </c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8"/>
      <c r="BT7" s="8"/>
      <c r="BU7" s="8"/>
      <c r="BV7" s="8"/>
      <c r="BW7" s="8"/>
      <c r="BX7" s="8"/>
      <c r="BY7" s="8"/>
      <c r="BZ7" s="8"/>
      <c r="CA7" s="8"/>
      <c r="CD7" s="6" t="s">
        <v>14</v>
      </c>
      <c r="CF7" s="101" t="s">
        <v>15</v>
      </c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</row>
    <row r="8" spans="1:103" s="5" customFormat="1" ht="12.75" customHeight="1">
      <c r="A8" s="8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D8" s="6" t="s">
        <v>17</v>
      </c>
      <c r="CF8" s="101" t="s">
        <v>18</v>
      </c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</row>
    <row r="9" spans="1:103" s="5" customFormat="1" ht="12.75" customHeight="1">
      <c r="A9" s="8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9"/>
      <c r="BT9" s="9"/>
      <c r="BU9" s="9"/>
      <c r="BV9" s="9"/>
      <c r="BW9" s="9"/>
      <c r="BX9" s="9"/>
      <c r="BY9" s="9"/>
      <c r="BZ9" s="9"/>
      <c r="CA9" s="9"/>
      <c r="CB9" s="10"/>
      <c r="CC9" s="10"/>
      <c r="CD9" s="6" t="s">
        <v>20</v>
      </c>
      <c r="CF9" s="101" t="s">
        <v>21</v>
      </c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</row>
    <row r="10" spans="1:103" s="5" customFormat="1" ht="12" customHeight="1">
      <c r="A10" s="8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2" t="s">
        <v>23</v>
      </c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7"/>
      <c r="BV10" s="9"/>
      <c r="BW10" s="9"/>
      <c r="BX10" s="9"/>
      <c r="BY10" s="9"/>
      <c r="BZ10" s="9"/>
      <c r="CA10" s="9"/>
      <c r="CB10" s="10"/>
      <c r="CC10" s="10"/>
      <c r="CD10" s="6" t="s">
        <v>24</v>
      </c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</row>
    <row r="11" spans="1:103" s="5" customFormat="1" ht="12.75" customHeight="1">
      <c r="A11" s="103" t="s">
        <v>25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2" t="s">
        <v>26</v>
      </c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"/>
      <c r="CF11" s="104" t="s">
        <v>27</v>
      </c>
      <c r="CG11" s="104"/>
      <c r="CH11" s="104"/>
      <c r="CI11" s="104"/>
      <c r="CJ11" s="104"/>
      <c r="CK11" s="104"/>
      <c r="CL11" s="104"/>
      <c r="CM11" s="104"/>
      <c r="CN11" s="104"/>
      <c r="CO11" s="104"/>
      <c r="CP11" s="49" t="s">
        <v>28</v>
      </c>
      <c r="CQ11" s="49"/>
      <c r="CR11" s="49"/>
      <c r="CS11" s="49"/>
      <c r="CT11" s="49"/>
      <c r="CU11" s="49"/>
      <c r="CV11" s="49"/>
      <c r="CW11" s="49"/>
      <c r="CX11" s="49"/>
      <c r="CY11" s="49"/>
    </row>
    <row r="12" spans="1:103" s="5" customFormat="1" ht="12.75" customHeight="1">
      <c r="A12" s="102" t="s">
        <v>29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D12" s="6" t="s">
        <v>30</v>
      </c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49"/>
      <c r="CQ12" s="49"/>
      <c r="CR12" s="49"/>
      <c r="CS12" s="49"/>
      <c r="CT12" s="49"/>
      <c r="CU12" s="49"/>
      <c r="CV12" s="49"/>
      <c r="CW12" s="49"/>
      <c r="CX12" s="49"/>
      <c r="CY12" s="49"/>
    </row>
    <row r="13" spans="1:103" s="12" customFormat="1" ht="13.5" customHeight="1">
      <c r="A13" s="11" t="s">
        <v>31</v>
      </c>
      <c r="CD13" s="13" t="s">
        <v>32</v>
      </c>
      <c r="CF13" s="94" t="s">
        <v>33</v>
      </c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</row>
    <row r="14" ht="29.25" customHeight="1"/>
    <row r="15" spans="1:103" s="5" customFormat="1" ht="17.25" customHeight="1">
      <c r="A15" s="95" t="s">
        <v>34</v>
      </c>
      <c r="B15" s="95"/>
      <c r="C15" s="95"/>
      <c r="D15" s="95"/>
      <c r="E15" s="95"/>
      <c r="F15" s="95"/>
      <c r="G15" s="95"/>
      <c r="H15" s="95"/>
      <c r="I15" s="95"/>
      <c r="J15" s="95"/>
      <c r="K15" s="96" t="s">
        <v>35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 t="s">
        <v>36</v>
      </c>
      <c r="BF15" s="96"/>
      <c r="BG15" s="96"/>
      <c r="BH15" s="96"/>
      <c r="BI15" s="96"/>
      <c r="BJ15" s="96"/>
      <c r="BK15" s="96"/>
      <c r="BL15" s="97" t="s">
        <v>37</v>
      </c>
      <c r="BM15" s="97"/>
      <c r="BN15" s="97"/>
      <c r="BO15" s="97"/>
      <c r="BP15" s="97"/>
      <c r="BQ15" s="97"/>
      <c r="BR15" s="97"/>
      <c r="BS15" s="98"/>
      <c r="BT15" s="98"/>
      <c r="BU15" s="98"/>
      <c r="BV15" s="98"/>
      <c r="BW15" s="98"/>
      <c r="BX15" s="98"/>
      <c r="BY15" s="98"/>
      <c r="BZ15" s="98"/>
      <c r="CA15" s="98"/>
      <c r="CB15" s="99"/>
      <c r="CC15" s="99"/>
      <c r="CD15" s="99"/>
      <c r="CE15" s="99"/>
      <c r="CF15" s="97" t="s">
        <v>37</v>
      </c>
      <c r="CG15" s="97"/>
      <c r="CH15" s="97"/>
      <c r="CI15" s="97"/>
      <c r="CJ15" s="97"/>
      <c r="CK15" s="97"/>
      <c r="CL15" s="97"/>
      <c r="CM15" s="100"/>
      <c r="CN15" s="100"/>
      <c r="CO15" s="100"/>
      <c r="CP15" s="100"/>
      <c r="CQ15" s="100"/>
      <c r="CR15" s="100"/>
      <c r="CS15" s="100"/>
      <c r="CT15" s="100"/>
      <c r="CU15" s="100"/>
      <c r="CV15" s="99"/>
      <c r="CW15" s="99"/>
      <c r="CX15" s="99"/>
      <c r="CY15" s="99"/>
    </row>
    <row r="16" spans="1:103" s="5" customFormat="1" ht="13.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1">
        <v>20</v>
      </c>
      <c r="BM16" s="91"/>
      <c r="BN16" s="91"/>
      <c r="BO16" s="91"/>
      <c r="BP16" s="91"/>
      <c r="BQ16" s="91"/>
      <c r="BR16" s="91"/>
      <c r="BS16" s="91"/>
      <c r="BT16" s="92" t="s">
        <v>96</v>
      </c>
      <c r="BU16" s="92"/>
      <c r="BV16" s="92"/>
      <c r="BW16" s="92"/>
      <c r="BX16" s="93" t="s">
        <v>38</v>
      </c>
      <c r="BY16" s="93"/>
      <c r="BZ16" s="93"/>
      <c r="CA16" s="93"/>
      <c r="CB16" s="93"/>
      <c r="CC16" s="93"/>
      <c r="CD16" s="93"/>
      <c r="CE16" s="93"/>
      <c r="CF16" s="91">
        <v>20</v>
      </c>
      <c r="CG16" s="91"/>
      <c r="CH16" s="91"/>
      <c r="CI16" s="91"/>
      <c r="CJ16" s="91"/>
      <c r="CK16" s="91"/>
      <c r="CL16" s="91"/>
      <c r="CM16" s="91"/>
      <c r="CN16" s="92" t="s">
        <v>4</v>
      </c>
      <c r="CO16" s="92"/>
      <c r="CP16" s="92"/>
      <c r="CQ16" s="92"/>
      <c r="CR16" s="93" t="s">
        <v>39</v>
      </c>
      <c r="CS16" s="93"/>
      <c r="CT16" s="93"/>
      <c r="CU16" s="93"/>
      <c r="CV16" s="93"/>
      <c r="CW16" s="93"/>
      <c r="CX16" s="93"/>
      <c r="CY16" s="93"/>
    </row>
    <row r="17" spans="1:103" s="5" customFormat="1" ht="6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</row>
    <row r="18" spans="1:103" s="5" customFormat="1" ht="1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14"/>
      <c r="L18" s="48" t="s">
        <v>40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9" t="s">
        <v>41</v>
      </c>
      <c r="BF18" s="49"/>
      <c r="BG18" s="49"/>
      <c r="BH18" s="49"/>
      <c r="BI18" s="49"/>
      <c r="BJ18" s="49"/>
      <c r="BK18" s="49"/>
      <c r="BL18" s="90">
        <v>3000</v>
      </c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>
        <v>2800</v>
      </c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</row>
    <row r="19" spans="1:103" s="5" customFormat="1" ht="1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14"/>
      <c r="L19" s="48" t="s">
        <v>42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 t="s">
        <v>43</v>
      </c>
      <c r="BF19" s="49"/>
      <c r="BG19" s="49"/>
      <c r="BH19" s="49"/>
      <c r="BI19" s="49"/>
      <c r="BJ19" s="49"/>
      <c r="BK19" s="49"/>
      <c r="BL19" s="85" t="s">
        <v>44</v>
      </c>
      <c r="BM19" s="85"/>
      <c r="BN19" s="86">
        <v>2000</v>
      </c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7" t="s">
        <v>45</v>
      </c>
      <c r="CE19" s="87"/>
      <c r="CF19" s="85" t="s">
        <v>44</v>
      </c>
      <c r="CG19" s="85"/>
      <c r="CH19" s="86">
        <v>1900</v>
      </c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7" t="s">
        <v>45</v>
      </c>
      <c r="CY19" s="87"/>
    </row>
    <row r="20" spans="1:103" s="5" customFormat="1" ht="1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14"/>
      <c r="L20" s="48" t="s">
        <v>46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9" t="s">
        <v>47</v>
      </c>
      <c r="BF20" s="49"/>
      <c r="BG20" s="49"/>
      <c r="BH20" s="49"/>
      <c r="BI20" s="49"/>
      <c r="BJ20" s="49"/>
      <c r="BK20" s="49"/>
      <c r="BL20" s="50">
        <f>BL18-BN19</f>
        <v>1000</v>
      </c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>
        <f>CF18-CH19</f>
        <v>900</v>
      </c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</row>
    <row r="21" spans="1:103" s="5" customFormat="1" ht="1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14"/>
      <c r="L21" s="48" t="s">
        <v>48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9" t="s">
        <v>49</v>
      </c>
      <c r="BF21" s="49"/>
      <c r="BG21" s="49"/>
      <c r="BH21" s="49"/>
      <c r="BI21" s="49"/>
      <c r="BJ21" s="49"/>
      <c r="BK21" s="49"/>
      <c r="BL21" s="85" t="s">
        <v>44</v>
      </c>
      <c r="BM21" s="85"/>
      <c r="BN21" s="86">
        <v>50</v>
      </c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7" t="s">
        <v>45</v>
      </c>
      <c r="CE21" s="87"/>
      <c r="CF21" s="85" t="s">
        <v>44</v>
      </c>
      <c r="CG21" s="85"/>
      <c r="CH21" s="86">
        <v>35</v>
      </c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7" t="s">
        <v>45</v>
      </c>
      <c r="CY21" s="87"/>
    </row>
    <row r="22" spans="1:103" s="5" customFormat="1" ht="1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14"/>
      <c r="L22" s="48" t="s">
        <v>50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9" t="s">
        <v>51</v>
      </c>
      <c r="BF22" s="49"/>
      <c r="BG22" s="49"/>
      <c r="BH22" s="49"/>
      <c r="BI22" s="49"/>
      <c r="BJ22" s="49"/>
      <c r="BK22" s="49"/>
      <c r="BL22" s="85" t="s">
        <v>44</v>
      </c>
      <c r="BM22" s="85"/>
      <c r="BN22" s="86">
        <v>100</v>
      </c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7" t="s">
        <v>45</v>
      </c>
      <c r="CE22" s="87"/>
      <c r="CF22" s="85" t="s">
        <v>44</v>
      </c>
      <c r="CG22" s="85"/>
      <c r="CH22" s="86">
        <v>85</v>
      </c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7" t="s">
        <v>45</v>
      </c>
      <c r="CY22" s="87"/>
    </row>
    <row r="23" spans="1:103" s="5" customFormat="1" ht="1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14"/>
      <c r="L23" s="88" t="s">
        <v>52</v>
      </c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49" t="s">
        <v>53</v>
      </c>
      <c r="BF23" s="49"/>
      <c r="BG23" s="49"/>
      <c r="BH23" s="49"/>
      <c r="BI23" s="49"/>
      <c r="BJ23" s="49"/>
      <c r="BK23" s="49"/>
      <c r="BL23" s="50">
        <f>BL20-BN21-BN22</f>
        <v>850</v>
      </c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>
        <f>CF20-CH21-CH22</f>
        <v>780</v>
      </c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</row>
    <row r="24" spans="1:103" s="5" customFormat="1" ht="1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14"/>
      <c r="L24" s="48" t="s">
        <v>54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 t="s">
        <v>55</v>
      </c>
      <c r="BF24" s="49"/>
      <c r="BG24" s="49"/>
      <c r="BH24" s="49"/>
      <c r="BI24" s="49"/>
      <c r="BJ24" s="49"/>
      <c r="BK24" s="49"/>
      <c r="BL24" s="50">
        <v>0</v>
      </c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>
        <v>0</v>
      </c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</row>
    <row r="25" spans="1:103" s="5" customFormat="1" ht="1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14"/>
      <c r="L25" s="48" t="s">
        <v>56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9" t="s">
        <v>57</v>
      </c>
      <c r="BF25" s="49"/>
      <c r="BG25" s="49"/>
      <c r="BH25" s="49"/>
      <c r="BI25" s="49"/>
      <c r="BJ25" s="49"/>
      <c r="BK25" s="49"/>
      <c r="BL25" s="50">
        <v>0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>
        <v>0</v>
      </c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</row>
    <row r="26" spans="1:103" s="5" customFormat="1" ht="1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14"/>
      <c r="L26" s="48" t="s">
        <v>58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9" t="s">
        <v>59</v>
      </c>
      <c r="BF26" s="49"/>
      <c r="BG26" s="49"/>
      <c r="BH26" s="49"/>
      <c r="BI26" s="49"/>
      <c r="BJ26" s="49"/>
      <c r="BK26" s="49"/>
      <c r="BL26" s="85" t="s">
        <v>44</v>
      </c>
      <c r="BM26" s="85"/>
      <c r="BN26" s="86">
        <v>0</v>
      </c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7" t="s">
        <v>45</v>
      </c>
      <c r="CE26" s="87"/>
      <c r="CF26" s="85" t="s">
        <v>44</v>
      </c>
      <c r="CG26" s="85"/>
      <c r="CH26" s="86">
        <v>0</v>
      </c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7" t="s">
        <v>45</v>
      </c>
      <c r="CY26" s="87"/>
    </row>
    <row r="27" spans="1:103" s="5" customFormat="1" ht="1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14"/>
      <c r="L27" s="48" t="s">
        <v>60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9" t="s">
        <v>61</v>
      </c>
      <c r="BF27" s="49"/>
      <c r="BG27" s="49"/>
      <c r="BH27" s="49"/>
      <c r="BI27" s="49"/>
      <c r="BJ27" s="49"/>
      <c r="BK27" s="49"/>
      <c r="BL27" s="50">
        <v>10</v>
      </c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>
        <v>0</v>
      </c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</row>
    <row r="28" spans="1:103" s="5" customFormat="1" ht="1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14"/>
      <c r="L28" s="48" t="s">
        <v>62</v>
      </c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9" t="s">
        <v>63</v>
      </c>
      <c r="BF28" s="49"/>
      <c r="BG28" s="49"/>
      <c r="BH28" s="49"/>
      <c r="BI28" s="49"/>
      <c r="BJ28" s="49"/>
      <c r="BK28" s="49"/>
      <c r="BL28" s="85" t="s">
        <v>44</v>
      </c>
      <c r="BM28" s="85"/>
      <c r="BN28" s="86">
        <v>15</v>
      </c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7" t="s">
        <v>45</v>
      </c>
      <c r="CE28" s="87"/>
      <c r="CF28" s="85" t="s">
        <v>44</v>
      </c>
      <c r="CG28" s="85"/>
      <c r="CH28" s="86">
        <v>20</v>
      </c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7" t="s">
        <v>45</v>
      </c>
      <c r="CY28" s="87"/>
    </row>
    <row r="29" spans="1:103" s="5" customFormat="1" ht="1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14"/>
      <c r="L29" s="88" t="s">
        <v>64</v>
      </c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49" t="s">
        <v>65</v>
      </c>
      <c r="BF29" s="49"/>
      <c r="BG29" s="49"/>
      <c r="BH29" s="49"/>
      <c r="BI29" s="49"/>
      <c r="BJ29" s="49"/>
      <c r="BK29" s="49"/>
      <c r="BL29" s="50">
        <f>BL23+BL24+BL25-BN26+BL27-BN28</f>
        <v>845</v>
      </c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>
        <f>CF23+CF24+CF25-CH26+CF27-CH28</f>
        <v>760</v>
      </c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</row>
    <row r="30" spans="1:103" s="16" customFormat="1" ht="1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15"/>
      <c r="L30" s="81" t="s">
        <v>66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2" t="s">
        <v>67</v>
      </c>
      <c r="BF30" s="82"/>
      <c r="BG30" s="82"/>
      <c r="BH30" s="82"/>
      <c r="BI30" s="82"/>
      <c r="BJ30" s="82"/>
      <c r="BK30" s="82"/>
      <c r="BL30" s="83">
        <f>BN31+BL32</f>
        <v>169</v>
      </c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>
        <f>CH31+CF32</f>
        <v>152</v>
      </c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</row>
    <row r="31" spans="1:103" s="16" customFormat="1" ht="24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15"/>
      <c r="L31" s="84" t="s">
        <v>68</v>
      </c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2" t="s">
        <v>69</v>
      </c>
      <c r="BF31" s="82"/>
      <c r="BG31" s="82"/>
      <c r="BH31" s="82"/>
      <c r="BI31" s="82"/>
      <c r="BJ31" s="82"/>
      <c r="BK31" s="82"/>
      <c r="BL31" s="78" t="s">
        <v>44</v>
      </c>
      <c r="BM31" s="78"/>
      <c r="BN31" s="79">
        <f>BL29*20%</f>
        <v>169</v>
      </c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7" t="s">
        <v>45</v>
      </c>
      <c r="CE31" s="77"/>
      <c r="CF31" s="78" t="s">
        <v>44</v>
      </c>
      <c r="CG31" s="78"/>
      <c r="CH31" s="79">
        <f>CF29*20%</f>
        <v>152</v>
      </c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7" t="s">
        <v>45</v>
      </c>
      <c r="CY31" s="77"/>
    </row>
    <row r="32" spans="1:103" s="16" customFormat="1" ht="1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15"/>
      <c r="L32" s="81" t="s">
        <v>70</v>
      </c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2" t="s">
        <v>71</v>
      </c>
      <c r="BF32" s="82"/>
      <c r="BG32" s="82"/>
      <c r="BH32" s="82"/>
      <c r="BI32" s="82"/>
      <c r="BJ32" s="82"/>
      <c r="BK32" s="82"/>
      <c r="BL32" s="83">
        <v>0</v>
      </c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>
        <v>0</v>
      </c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</row>
    <row r="33" spans="1:103" s="18" customFormat="1" ht="1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17"/>
      <c r="L33" s="71" t="s">
        <v>72</v>
      </c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2" t="s">
        <v>73</v>
      </c>
      <c r="BF33" s="72"/>
      <c r="BG33" s="72"/>
      <c r="BH33" s="72"/>
      <c r="BI33" s="72"/>
      <c r="BJ33" s="72"/>
      <c r="BK33" s="72"/>
      <c r="BL33" s="73">
        <v>0</v>
      </c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>
        <v>0</v>
      </c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</row>
    <row r="34" spans="1:103" s="18" customFormat="1" ht="1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19"/>
      <c r="L34" s="74" t="s">
        <v>74</v>
      </c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5" t="s">
        <v>75</v>
      </c>
      <c r="BF34" s="75"/>
      <c r="BG34" s="75"/>
      <c r="BH34" s="75"/>
      <c r="BI34" s="75"/>
      <c r="BJ34" s="75"/>
      <c r="BK34" s="75"/>
      <c r="BL34" s="76">
        <f>BL29-BL33-BL30</f>
        <v>676</v>
      </c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>
        <f>CF29-CF33-CF30</f>
        <v>608</v>
      </c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</row>
    <row r="35" s="16" customFormat="1" ht="12">
      <c r="CY35" s="20" t="s">
        <v>76</v>
      </c>
    </row>
    <row r="36" s="16" customFormat="1" ht="6" customHeight="1">
      <c r="CY36" s="20"/>
    </row>
    <row r="37" spans="1:103" s="16" customFormat="1" ht="17.25" customHeight="1">
      <c r="A37" s="68" t="s">
        <v>34</v>
      </c>
      <c r="B37" s="68"/>
      <c r="C37" s="68"/>
      <c r="D37" s="68"/>
      <c r="E37" s="68"/>
      <c r="F37" s="68"/>
      <c r="G37" s="68"/>
      <c r="H37" s="68"/>
      <c r="I37" s="68"/>
      <c r="J37" s="68"/>
      <c r="K37" s="69" t="s">
        <v>35</v>
      </c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 t="s">
        <v>36</v>
      </c>
      <c r="BF37" s="69"/>
      <c r="BG37" s="69"/>
      <c r="BH37" s="69"/>
      <c r="BI37" s="69"/>
      <c r="BJ37" s="69"/>
      <c r="BK37" s="69"/>
      <c r="BL37" s="62" t="s">
        <v>37</v>
      </c>
      <c r="BM37" s="62"/>
      <c r="BN37" s="62"/>
      <c r="BO37" s="62"/>
      <c r="BP37" s="62"/>
      <c r="BQ37" s="62"/>
      <c r="BR37" s="62"/>
      <c r="BS37" s="63"/>
      <c r="BT37" s="63"/>
      <c r="BU37" s="63"/>
      <c r="BV37" s="63"/>
      <c r="BW37" s="63"/>
      <c r="BX37" s="63"/>
      <c r="BY37" s="63"/>
      <c r="BZ37" s="63"/>
      <c r="CA37" s="63"/>
      <c r="CB37" s="64"/>
      <c r="CC37" s="64"/>
      <c r="CD37" s="64"/>
      <c r="CE37" s="64"/>
      <c r="CF37" s="62" t="s">
        <v>37</v>
      </c>
      <c r="CG37" s="62"/>
      <c r="CH37" s="62"/>
      <c r="CI37" s="62"/>
      <c r="CJ37" s="62"/>
      <c r="CK37" s="62"/>
      <c r="CL37" s="62"/>
      <c r="CM37" s="63"/>
      <c r="CN37" s="63"/>
      <c r="CO37" s="63"/>
      <c r="CP37" s="63"/>
      <c r="CQ37" s="63"/>
      <c r="CR37" s="63"/>
      <c r="CS37" s="63"/>
      <c r="CT37" s="63"/>
      <c r="CU37" s="63"/>
      <c r="CV37" s="64"/>
      <c r="CW37" s="64"/>
      <c r="CX37" s="64"/>
      <c r="CY37" s="64"/>
    </row>
    <row r="38" spans="1:103" s="16" customFormat="1" ht="13.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5">
        <v>20</v>
      </c>
      <c r="BM38" s="65"/>
      <c r="BN38" s="65"/>
      <c r="BO38" s="65"/>
      <c r="BP38" s="65"/>
      <c r="BQ38" s="65"/>
      <c r="BR38" s="65"/>
      <c r="BS38" s="65"/>
      <c r="BT38" s="66" t="s">
        <v>96</v>
      </c>
      <c r="BU38" s="66"/>
      <c r="BV38" s="66"/>
      <c r="BW38" s="66"/>
      <c r="BX38" s="67" t="s">
        <v>38</v>
      </c>
      <c r="BY38" s="67"/>
      <c r="BZ38" s="67"/>
      <c r="CA38" s="67"/>
      <c r="CB38" s="67"/>
      <c r="CC38" s="67"/>
      <c r="CD38" s="67"/>
      <c r="CE38" s="67"/>
      <c r="CF38" s="65">
        <v>20</v>
      </c>
      <c r="CG38" s="65"/>
      <c r="CH38" s="65"/>
      <c r="CI38" s="65"/>
      <c r="CJ38" s="65"/>
      <c r="CK38" s="65"/>
      <c r="CL38" s="65"/>
      <c r="CM38" s="65"/>
      <c r="CN38" s="66" t="s">
        <v>4</v>
      </c>
      <c r="CO38" s="66"/>
      <c r="CP38" s="66"/>
      <c r="CQ38" s="66"/>
      <c r="CR38" s="67" t="s">
        <v>39</v>
      </c>
      <c r="CS38" s="67"/>
      <c r="CT38" s="67"/>
      <c r="CU38" s="67"/>
      <c r="CV38" s="67"/>
      <c r="CW38" s="67"/>
      <c r="CX38" s="67"/>
      <c r="CY38" s="67"/>
    </row>
    <row r="39" spans="1:103" s="16" customFormat="1" ht="6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</row>
    <row r="40" spans="1:103" s="16" customFormat="1" ht="39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21"/>
      <c r="L40" s="54" t="s">
        <v>77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9" t="s">
        <v>78</v>
      </c>
      <c r="BF40" s="59"/>
      <c r="BG40" s="59"/>
      <c r="BH40" s="59"/>
      <c r="BI40" s="59"/>
      <c r="BJ40" s="59"/>
      <c r="BK40" s="59"/>
      <c r="BL40" s="60">
        <v>0</v>
      </c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1">
        <v>0</v>
      </c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</row>
    <row r="41" spans="1:103" s="16" customFormat="1" ht="36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21"/>
      <c r="L41" s="54" t="s">
        <v>79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5" t="s">
        <v>80</v>
      </c>
      <c r="BF41" s="55"/>
      <c r="BG41" s="55"/>
      <c r="BH41" s="55"/>
      <c r="BI41" s="55"/>
      <c r="BJ41" s="55"/>
      <c r="BK41" s="55"/>
      <c r="BL41" s="56">
        <v>0</v>
      </c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7">
        <v>0</v>
      </c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</row>
    <row r="42" spans="1:103" s="16" customFormat="1" ht="39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21"/>
      <c r="L42" s="54" t="s">
        <v>81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5" t="s">
        <v>82</v>
      </c>
      <c r="BF42" s="55"/>
      <c r="BG42" s="55"/>
      <c r="BH42" s="55"/>
      <c r="BI42" s="55"/>
      <c r="BJ42" s="55"/>
      <c r="BK42" s="55"/>
      <c r="BL42" s="56">
        <v>0</v>
      </c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7">
        <v>0</v>
      </c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</row>
    <row r="43" spans="1:103" s="5" customFormat="1" ht="1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14"/>
      <c r="L43" s="48" t="s">
        <v>83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9" t="s">
        <v>84</v>
      </c>
      <c r="BF43" s="49"/>
      <c r="BG43" s="49"/>
      <c r="BH43" s="49"/>
      <c r="BI43" s="49"/>
      <c r="BJ43" s="49"/>
      <c r="BK43" s="49"/>
      <c r="BL43" s="50">
        <f>BL34+BL40+BL41-BL42</f>
        <v>676</v>
      </c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>
        <f>CF34+CF40+CF41-CF42</f>
        <v>608</v>
      </c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</row>
    <row r="44" spans="1:103" s="5" customFormat="1" ht="27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14"/>
      <c r="L44" s="51" t="s">
        <v>85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49" t="s">
        <v>86</v>
      </c>
      <c r="BF44" s="49"/>
      <c r="BG44" s="49"/>
      <c r="BH44" s="49"/>
      <c r="BI44" s="49"/>
      <c r="BJ44" s="49"/>
      <c r="BK44" s="49"/>
      <c r="BL44" s="50">
        <v>0</v>
      </c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2">
        <v>0</v>
      </c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</row>
    <row r="45" spans="1:103" s="12" customFormat="1" ht="1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22"/>
      <c r="L45" s="41" t="s">
        <v>87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2" t="s">
        <v>88</v>
      </c>
      <c r="BF45" s="42"/>
      <c r="BG45" s="42"/>
      <c r="BH45" s="42"/>
      <c r="BI45" s="42"/>
      <c r="BJ45" s="42"/>
      <c r="BK45" s="42"/>
      <c r="BL45" s="43">
        <v>0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4">
        <v>0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</row>
    <row r="46" ht="24.75" customHeight="1"/>
    <row r="47" s="5" customFormat="1" ht="12"/>
    <row r="48" spans="1:65" s="5" customFormat="1" ht="13.5" customHeight="1">
      <c r="A48" s="5" t="s">
        <v>89</v>
      </c>
      <c r="O48" s="45" t="s">
        <v>90</v>
      </c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F48" s="46" t="s">
        <v>91</v>
      </c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23"/>
      <c r="BI48" s="23"/>
      <c r="BJ48" s="23"/>
      <c r="BK48" s="23"/>
      <c r="BL48" s="24"/>
      <c r="BM48" s="24"/>
    </row>
    <row r="49" spans="15:65" s="25" customFormat="1" ht="11.25" customHeight="1">
      <c r="O49" s="33" t="s">
        <v>92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26"/>
      <c r="AE49" s="26"/>
      <c r="AF49" s="34" t="s">
        <v>93</v>
      </c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27"/>
      <c r="BM49" s="27"/>
    </row>
    <row r="50" spans="1:36" s="5" customFormat="1" ht="13.5" customHeight="1">
      <c r="A50" s="35" t="s">
        <v>94</v>
      </c>
      <c r="B50" s="35"/>
      <c r="C50" s="36" t="s">
        <v>10</v>
      </c>
      <c r="D50" s="36"/>
      <c r="E50" s="36"/>
      <c r="F50" s="36"/>
      <c r="G50" s="37" t="s">
        <v>94</v>
      </c>
      <c r="H50" s="37"/>
      <c r="J50" s="38" t="s">
        <v>95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5">
        <v>20</v>
      </c>
      <c r="AA50" s="35"/>
      <c r="AB50" s="35"/>
      <c r="AC50" s="35"/>
      <c r="AD50" s="39" t="s">
        <v>106</v>
      </c>
      <c r="AE50" s="39"/>
      <c r="AF50" s="39"/>
      <c r="AG50" s="37" t="s">
        <v>5</v>
      </c>
      <c r="AH50" s="37"/>
      <c r="AI50" s="37"/>
      <c r="AJ50" s="37"/>
    </row>
    <row r="52" s="25" customFormat="1" ht="9.75">
      <c r="E52" s="25" t="s">
        <v>97</v>
      </c>
    </row>
    <row r="53" spans="1:28" s="30" customFormat="1" ht="10.5" customHeight="1">
      <c r="A53" s="28" t="s">
        <v>98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103" s="26" customFormat="1" ht="58.5" customHeight="1">
      <c r="A54" s="32" t="s">
        <v>99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</row>
    <row r="55" spans="1:28" s="30" customFormat="1" ht="10.5" customHeight="1">
      <c r="A55" s="28" t="s">
        <v>100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s="30" customFormat="1" ht="10.5" customHeight="1">
      <c r="A56" s="28" t="s">
        <v>101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s="30" customFormat="1" ht="10.5" customHeight="1">
      <c r="A57" s="28" t="s">
        <v>102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103" s="31" customFormat="1" ht="30" customHeight="1">
      <c r="A58" s="32" t="s">
        <v>103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</row>
    <row r="59" s="29" customFormat="1" ht="10.5" customHeight="1">
      <c r="A59" s="28" t="s">
        <v>104</v>
      </c>
    </row>
  </sheetData>
  <sheetProtection selectLockedCells="1" selectUnlockedCells="1"/>
  <mergeCells count="210">
    <mergeCell ref="BM1:CY1"/>
    <mergeCell ref="A3:CE3"/>
    <mergeCell ref="X4:AC4"/>
    <mergeCell ref="AD4:AV4"/>
    <mergeCell ref="AW4:AZ4"/>
    <mergeCell ref="BA4:BD4"/>
    <mergeCell ref="BE4:BH4"/>
    <mergeCell ref="CF4:CY4"/>
    <mergeCell ref="CF5:CY5"/>
    <mergeCell ref="CF6:CK6"/>
    <mergeCell ref="CL6:CS6"/>
    <mergeCell ref="CT6:CY6"/>
    <mergeCell ref="A7:M7"/>
    <mergeCell ref="N7:BR7"/>
    <mergeCell ref="CF7:CY7"/>
    <mergeCell ref="CV15:CY15"/>
    <mergeCell ref="CF8:CY8"/>
    <mergeCell ref="CF9:CY10"/>
    <mergeCell ref="U10:BT10"/>
    <mergeCell ref="A11:BA11"/>
    <mergeCell ref="BB11:CC11"/>
    <mergeCell ref="CF11:CO12"/>
    <mergeCell ref="CP11:CY12"/>
    <mergeCell ref="A12:BL12"/>
    <mergeCell ref="CR16:CY16"/>
    <mergeCell ref="CF13:CY13"/>
    <mergeCell ref="A15:J17"/>
    <mergeCell ref="K15:BD17"/>
    <mergeCell ref="BE15:BK17"/>
    <mergeCell ref="BL15:BR15"/>
    <mergeCell ref="BS15:CA15"/>
    <mergeCell ref="CB15:CE15"/>
    <mergeCell ref="CF15:CL15"/>
    <mergeCell ref="CM15:CU15"/>
    <mergeCell ref="A18:J18"/>
    <mergeCell ref="L18:BD18"/>
    <mergeCell ref="BE18:BK18"/>
    <mergeCell ref="BL18:CE18"/>
    <mergeCell ref="CF18:CY18"/>
    <mergeCell ref="BL16:BS16"/>
    <mergeCell ref="BT16:BW16"/>
    <mergeCell ref="BX16:CE16"/>
    <mergeCell ref="CF16:CM16"/>
    <mergeCell ref="CN16:CQ16"/>
    <mergeCell ref="BE19:BK19"/>
    <mergeCell ref="BL19:BM19"/>
    <mergeCell ref="BN19:CC19"/>
    <mergeCell ref="CD19:CE19"/>
    <mergeCell ref="BL17:CE17"/>
    <mergeCell ref="CF17:CY17"/>
    <mergeCell ref="CF19:CG19"/>
    <mergeCell ref="CH19:CW19"/>
    <mergeCell ref="CX19:CY19"/>
    <mergeCell ref="A20:J20"/>
    <mergeCell ref="L20:BD20"/>
    <mergeCell ref="BE20:BK20"/>
    <mergeCell ref="BL20:CE20"/>
    <mergeCell ref="CF20:CY20"/>
    <mergeCell ref="A19:J19"/>
    <mergeCell ref="L19:BD19"/>
    <mergeCell ref="A21:J21"/>
    <mergeCell ref="L21:BD21"/>
    <mergeCell ref="BE21:BK21"/>
    <mergeCell ref="BL21:BM21"/>
    <mergeCell ref="BN21:CC21"/>
    <mergeCell ref="CD21:CE21"/>
    <mergeCell ref="CF21:CG21"/>
    <mergeCell ref="CH21:CW21"/>
    <mergeCell ref="CX21:CY21"/>
    <mergeCell ref="A22:J22"/>
    <mergeCell ref="L22:BD22"/>
    <mergeCell ref="BE22:BK22"/>
    <mergeCell ref="BL22:BM22"/>
    <mergeCell ref="BN22:CC22"/>
    <mergeCell ref="CD22:CE22"/>
    <mergeCell ref="CF22:CG22"/>
    <mergeCell ref="CH22:CW22"/>
    <mergeCell ref="CX22:CY22"/>
    <mergeCell ref="A23:J23"/>
    <mergeCell ref="L23:BD23"/>
    <mergeCell ref="BE23:BK23"/>
    <mergeCell ref="BL23:CE23"/>
    <mergeCell ref="CF23:CY23"/>
    <mergeCell ref="A24:J24"/>
    <mergeCell ref="L24:BD24"/>
    <mergeCell ref="BE24:BK24"/>
    <mergeCell ref="BL24:CE24"/>
    <mergeCell ref="CF24:CY24"/>
    <mergeCell ref="A25:J25"/>
    <mergeCell ref="L25:BD25"/>
    <mergeCell ref="BE25:BK25"/>
    <mergeCell ref="BL25:CE25"/>
    <mergeCell ref="CF25:CY25"/>
    <mergeCell ref="CX26:CY26"/>
    <mergeCell ref="A27:J27"/>
    <mergeCell ref="L27:BD27"/>
    <mergeCell ref="BE27:BK27"/>
    <mergeCell ref="BL27:CE27"/>
    <mergeCell ref="CF27:CY27"/>
    <mergeCell ref="A26:J26"/>
    <mergeCell ref="L26:BD26"/>
    <mergeCell ref="BE26:BK26"/>
    <mergeCell ref="BL26:BM26"/>
    <mergeCell ref="BE28:BK28"/>
    <mergeCell ref="BL28:BM28"/>
    <mergeCell ref="BN28:CC28"/>
    <mergeCell ref="CD28:CE28"/>
    <mergeCell ref="CF26:CG26"/>
    <mergeCell ref="CH26:CW26"/>
    <mergeCell ref="BN26:CC26"/>
    <mergeCell ref="CD26:CE26"/>
    <mergeCell ref="CF28:CG28"/>
    <mergeCell ref="CH28:CW28"/>
    <mergeCell ref="CX28:CY28"/>
    <mergeCell ref="A29:J29"/>
    <mergeCell ref="L29:BD29"/>
    <mergeCell ref="BE29:BK29"/>
    <mergeCell ref="BL29:CE29"/>
    <mergeCell ref="CF29:CY29"/>
    <mergeCell ref="A28:J28"/>
    <mergeCell ref="L28:BD28"/>
    <mergeCell ref="A30:J30"/>
    <mergeCell ref="L30:BD30"/>
    <mergeCell ref="BE30:BK30"/>
    <mergeCell ref="BL30:CE30"/>
    <mergeCell ref="CF30:CY30"/>
    <mergeCell ref="A31:J31"/>
    <mergeCell ref="L31:BD31"/>
    <mergeCell ref="BE31:BK31"/>
    <mergeCell ref="BL31:BM31"/>
    <mergeCell ref="BN31:CC31"/>
    <mergeCell ref="CD31:CE31"/>
    <mergeCell ref="CF31:CG31"/>
    <mergeCell ref="CH31:CW31"/>
    <mergeCell ref="CX31:CY31"/>
    <mergeCell ref="A32:J32"/>
    <mergeCell ref="L32:BD32"/>
    <mergeCell ref="BE32:BK32"/>
    <mergeCell ref="BL32:CE32"/>
    <mergeCell ref="CF32:CY32"/>
    <mergeCell ref="CF33:CY33"/>
    <mergeCell ref="A34:J34"/>
    <mergeCell ref="L34:BD34"/>
    <mergeCell ref="BE34:BK34"/>
    <mergeCell ref="BL34:CE34"/>
    <mergeCell ref="CF34:CY34"/>
    <mergeCell ref="CB37:CE37"/>
    <mergeCell ref="BL39:CE39"/>
    <mergeCell ref="A33:J33"/>
    <mergeCell ref="L33:BD33"/>
    <mergeCell ref="BE33:BK33"/>
    <mergeCell ref="BL33:CE33"/>
    <mergeCell ref="CF37:CL37"/>
    <mergeCell ref="CM37:CU37"/>
    <mergeCell ref="CV37:CY37"/>
    <mergeCell ref="BL38:BS38"/>
    <mergeCell ref="BT38:BW38"/>
    <mergeCell ref="BX38:CE38"/>
    <mergeCell ref="CF38:CM38"/>
    <mergeCell ref="CN38:CQ38"/>
    <mergeCell ref="CR38:CY38"/>
    <mergeCell ref="BL37:BR37"/>
    <mergeCell ref="CF39:CY39"/>
    <mergeCell ref="A40:J40"/>
    <mergeCell ref="L40:BD40"/>
    <mergeCell ref="BE40:BK40"/>
    <mergeCell ref="BL40:CE40"/>
    <mergeCell ref="CF40:CY40"/>
    <mergeCell ref="A37:J39"/>
    <mergeCell ref="K37:BD39"/>
    <mergeCell ref="BE37:BK39"/>
    <mergeCell ref="BS37:CA37"/>
    <mergeCell ref="A41:J41"/>
    <mergeCell ref="L41:BD41"/>
    <mergeCell ref="BE41:BK41"/>
    <mergeCell ref="BL41:CE41"/>
    <mergeCell ref="CF41:CY41"/>
    <mergeCell ref="A42:J42"/>
    <mergeCell ref="L42:BD42"/>
    <mergeCell ref="BE42:BK42"/>
    <mergeCell ref="BL42:CE42"/>
    <mergeCell ref="CF42:CY42"/>
    <mergeCell ref="A43:J43"/>
    <mergeCell ref="L43:BD43"/>
    <mergeCell ref="BE43:BK43"/>
    <mergeCell ref="BL43:CE43"/>
    <mergeCell ref="CF43:CY43"/>
    <mergeCell ref="A44:J44"/>
    <mergeCell ref="L44:BD44"/>
    <mergeCell ref="BE44:BK44"/>
    <mergeCell ref="BL44:CE44"/>
    <mergeCell ref="CF44:CY44"/>
    <mergeCell ref="AG50:AJ50"/>
    <mergeCell ref="A45:J45"/>
    <mergeCell ref="L45:BD45"/>
    <mergeCell ref="BE45:BK45"/>
    <mergeCell ref="BL45:CE45"/>
    <mergeCell ref="CF45:CY45"/>
    <mergeCell ref="O48:AC48"/>
    <mergeCell ref="AF48:BG48"/>
    <mergeCell ref="A54:CY54"/>
    <mergeCell ref="A58:CY58"/>
    <mergeCell ref="O49:AC49"/>
    <mergeCell ref="AF49:BK49"/>
    <mergeCell ref="A50:B50"/>
    <mergeCell ref="C50:F50"/>
    <mergeCell ref="G50:H50"/>
    <mergeCell ref="J50:Y50"/>
    <mergeCell ref="Z50:AC50"/>
    <mergeCell ref="AD50:AF50"/>
  </mergeCells>
  <printOptions/>
  <pageMargins left="0.7875" right="0.6694444444444445" top="0.5902777777777778" bottom="0.39375" header="0.19652777777777777" footer="0.5118110236220472"/>
  <pageSetup horizontalDpi="300" verticalDpi="300" orientation="portrait" paperSize="9" r:id="rId1"/>
  <headerFooter alignWithMargins="0">
    <oddHeader>&amp;R&amp;"Times New Roman,Regular"&amp;7Подготовлено с использованием системы КонсультантПлюс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AMD</cp:lastModifiedBy>
  <dcterms:created xsi:type="dcterms:W3CDTF">2023-05-02T14:13:35Z</dcterms:created>
  <dcterms:modified xsi:type="dcterms:W3CDTF">2024-02-26T09:49:05Z</dcterms:modified>
  <cp:category/>
  <cp:version/>
  <cp:contentType/>
  <cp:contentStatus/>
</cp:coreProperties>
</file>